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115" windowHeight="9525"/>
  </bookViews>
  <sheets>
    <sheet name="Red Vial Beni" sheetId="1" r:id="rId1"/>
    <sheet name="Base" sheetId="2" r:id="rId2"/>
  </sheets>
  <definedNames>
    <definedName name="_xlnm.Print_Area" localSheetId="1">Base!$A$2:$H$69</definedName>
    <definedName name="_xlnm.Print_Area" localSheetId="0">'Red Vial Beni'!$B$5:$K$89</definedName>
    <definedName name="_xlnm.Print_Titles" localSheetId="0">'Red Vial Beni'!$1:$4</definedName>
  </definedNames>
  <calcPr calcId="145621"/>
</workbook>
</file>

<file path=xl/calcChain.xml><?xml version="1.0" encoding="utf-8"?>
<calcChain xmlns="http://schemas.openxmlformats.org/spreadsheetml/2006/main">
  <c r="D70" i="2" l="1"/>
  <c r="E70" i="2"/>
  <c r="F70" i="2"/>
  <c r="F83" i="1"/>
  <c r="F77" i="1"/>
  <c r="F73" i="1"/>
  <c r="F59" i="1"/>
  <c r="F55" i="1"/>
  <c r="F48" i="1"/>
  <c r="F45" i="1"/>
  <c r="F40" i="1"/>
  <c r="F36" i="1"/>
  <c r="F30" i="1"/>
  <c r="F14" i="1"/>
  <c r="J10" i="1"/>
  <c r="J11" i="1"/>
  <c r="J12" i="1"/>
  <c r="J9" i="1"/>
  <c r="F11" i="1"/>
  <c r="F5" i="1"/>
  <c r="G70" i="2" l="1"/>
</calcChain>
</file>

<file path=xl/sharedStrings.xml><?xml version="1.0" encoding="utf-8"?>
<sst xmlns="http://schemas.openxmlformats.org/spreadsheetml/2006/main" count="398" uniqueCount="101">
  <si>
    <t>No.</t>
  </si>
  <si>
    <t>TRAMO</t>
  </si>
  <si>
    <t>DE</t>
  </si>
  <si>
    <t>A</t>
  </si>
  <si>
    <t>PAVIMENTO</t>
  </si>
  <si>
    <t>RIPIO</t>
  </si>
  <si>
    <t>TIERRA</t>
  </si>
  <si>
    <t>SUELO LATERÍTICO</t>
  </si>
  <si>
    <t>RED</t>
  </si>
  <si>
    <t>LONGITUD (Km.)</t>
  </si>
  <si>
    <t>SUPERFICIE DE RODADURA</t>
  </si>
  <si>
    <t>Trinidad</t>
  </si>
  <si>
    <t>Sachojere</t>
  </si>
  <si>
    <t>Departamental</t>
  </si>
  <si>
    <t>Villa Alba</t>
  </si>
  <si>
    <t>TOTAL</t>
  </si>
  <si>
    <t>Camiaco</t>
  </si>
  <si>
    <t>Loreto</t>
  </si>
  <si>
    <t>Montecristo</t>
  </si>
  <si>
    <t>Marsella</t>
  </si>
  <si>
    <t>San Bartolo</t>
  </si>
  <si>
    <t>Bloque</t>
  </si>
  <si>
    <t>B</t>
  </si>
  <si>
    <t>Casarabe</t>
  </si>
  <si>
    <t>Ibiato</t>
  </si>
  <si>
    <t>Pata de aguila</t>
  </si>
  <si>
    <t>Nueva Israel</t>
  </si>
  <si>
    <t>Eduardo Avaroa</t>
  </si>
  <si>
    <t>La curva Rio Negro</t>
  </si>
  <si>
    <t>Sacrificio</t>
  </si>
  <si>
    <t>Pedro Ignacio Muiba</t>
  </si>
  <si>
    <t>El Carmen</t>
  </si>
  <si>
    <t>C</t>
  </si>
  <si>
    <t>Baures</t>
  </si>
  <si>
    <t>Huacaraje</t>
  </si>
  <si>
    <t>Piso firme</t>
  </si>
  <si>
    <t>Municipal</t>
  </si>
  <si>
    <t>D</t>
  </si>
  <si>
    <t>E</t>
  </si>
  <si>
    <t>Magdalena</t>
  </si>
  <si>
    <t>San Ramon</t>
  </si>
  <si>
    <t>San Miguel</t>
  </si>
  <si>
    <t>San Pedro</t>
  </si>
  <si>
    <t>San Javier</t>
  </si>
  <si>
    <t>Magdalena/Bella Vista</t>
  </si>
  <si>
    <t>Fundamental</t>
  </si>
  <si>
    <t>F</t>
  </si>
  <si>
    <t>San Ramón</t>
  </si>
  <si>
    <t>San Joaquin</t>
  </si>
  <si>
    <t>Puerto Siles</t>
  </si>
  <si>
    <t>Guayaramerin</t>
  </si>
  <si>
    <t>G</t>
  </si>
  <si>
    <t>Cr. La Moroña</t>
  </si>
  <si>
    <t>Piedras Blancas</t>
  </si>
  <si>
    <t>Puesto El Tigre</t>
  </si>
  <si>
    <t>Puerto Ustarez</t>
  </si>
  <si>
    <t>H</t>
  </si>
  <si>
    <t>Santa Rosa del Vigo</t>
  </si>
  <si>
    <t>I</t>
  </si>
  <si>
    <t>Cachuela Esperanza</t>
  </si>
  <si>
    <t>Bolivar</t>
  </si>
  <si>
    <t>J</t>
  </si>
  <si>
    <t>Villa Bella</t>
  </si>
  <si>
    <t>K</t>
  </si>
  <si>
    <t>Riberalta</t>
  </si>
  <si>
    <t>L</t>
  </si>
  <si>
    <t>Yata</t>
  </si>
  <si>
    <t>El Chorro</t>
  </si>
  <si>
    <t>Santa Rosa</t>
  </si>
  <si>
    <t>M</t>
  </si>
  <si>
    <t>Reyes</t>
  </si>
  <si>
    <t>Yucumo</t>
  </si>
  <si>
    <t>Rurrenabaque</t>
  </si>
  <si>
    <t>San Borja</t>
  </si>
  <si>
    <t>Quiquibey</t>
  </si>
  <si>
    <t>N</t>
  </si>
  <si>
    <t>O</t>
  </si>
  <si>
    <t>San Ignacio de Moxos</t>
  </si>
  <si>
    <t>Santa Ana</t>
  </si>
  <si>
    <t>P</t>
  </si>
  <si>
    <t>Casblanca</t>
  </si>
  <si>
    <t>Exaltación</t>
  </si>
  <si>
    <t>Q</t>
  </si>
  <si>
    <t>El Perú Rio Apere</t>
  </si>
  <si>
    <t>San Miguel del Matiri</t>
  </si>
  <si>
    <t>R</t>
  </si>
  <si>
    <t>Monte Grande</t>
  </si>
  <si>
    <t>San Lorenzo</t>
  </si>
  <si>
    <t>San Francisco</t>
  </si>
  <si>
    <t>San Miguelito</t>
  </si>
  <si>
    <t>Pto. Los Puentes</t>
  </si>
  <si>
    <t>S</t>
  </si>
  <si>
    <t>San Ignacio</t>
  </si>
  <si>
    <t>Pto. Varador</t>
  </si>
  <si>
    <t>T</t>
  </si>
  <si>
    <t>Puerto Almacen</t>
  </si>
  <si>
    <t>Loma Suarez/Pto. Ballivian</t>
  </si>
  <si>
    <t>San Pablo</t>
  </si>
  <si>
    <t>Pto. Geralda</t>
  </si>
  <si>
    <t>Total</t>
  </si>
  <si>
    <t>BENI: LONGITUD DE CAMINOS POR TIPO DE RED Y SUPERFICIE DE RODADURA,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</si>
</sst>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9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" sqref="B3:B4"/>
    </sheetView>
  </sheetViews>
  <sheetFormatPr baseColWidth="10" defaultRowHeight="15" x14ac:dyDescent="0.25"/>
  <cols>
    <col min="1" max="1" width="8.140625" customWidth="1"/>
    <col min="2" max="2" width="6.85546875" customWidth="1"/>
    <col min="3" max="3" width="19.5703125" customWidth="1"/>
    <col min="4" max="4" width="24.85546875" customWidth="1"/>
    <col min="5" max="5" width="10.85546875" customWidth="1"/>
    <col min="7" max="7" width="12" customWidth="1"/>
    <col min="8" max="8" width="9.140625" customWidth="1"/>
    <col min="9" max="9" width="13" customWidth="1"/>
    <col min="10" max="10" width="10.140625" customWidth="1"/>
    <col min="11" max="11" width="19.140625" customWidth="1"/>
  </cols>
  <sheetData>
    <row r="2" spans="1:11" x14ac:dyDescent="0.25">
      <c r="B2" t="s">
        <v>100</v>
      </c>
    </row>
    <row r="3" spans="1:11" ht="18.75" customHeight="1" x14ac:dyDescent="0.25">
      <c r="A3" s="14" t="s">
        <v>21</v>
      </c>
      <c r="B3" s="14" t="s">
        <v>0</v>
      </c>
      <c r="C3" s="14" t="s">
        <v>1</v>
      </c>
      <c r="D3" s="14"/>
      <c r="E3" s="16" t="s">
        <v>9</v>
      </c>
      <c r="F3" s="18" t="s">
        <v>15</v>
      </c>
      <c r="G3" s="14" t="s">
        <v>10</v>
      </c>
      <c r="H3" s="14"/>
      <c r="I3" s="14"/>
      <c r="J3" s="14"/>
      <c r="K3" s="14" t="s">
        <v>8</v>
      </c>
    </row>
    <row r="4" spans="1:11" ht="31.5" customHeight="1" x14ac:dyDescent="0.25">
      <c r="A4" s="14"/>
      <c r="B4" s="14"/>
      <c r="C4" s="3" t="s">
        <v>2</v>
      </c>
      <c r="D4" s="3" t="s">
        <v>3</v>
      </c>
      <c r="E4" s="17"/>
      <c r="F4" s="19"/>
      <c r="G4" s="4" t="s">
        <v>4</v>
      </c>
      <c r="H4" s="4" t="s">
        <v>5</v>
      </c>
      <c r="I4" s="4" t="s">
        <v>7</v>
      </c>
      <c r="J4" s="4" t="s">
        <v>6</v>
      </c>
      <c r="K4" s="14"/>
    </row>
    <row r="5" spans="1:11" x14ac:dyDescent="0.25">
      <c r="A5" s="14" t="s">
        <v>3</v>
      </c>
      <c r="B5" s="2">
        <v>1</v>
      </c>
      <c r="C5" s="2" t="s">
        <v>11</v>
      </c>
      <c r="D5" s="2" t="s">
        <v>12</v>
      </c>
      <c r="E5" s="2">
        <v>23</v>
      </c>
      <c r="F5" s="14">
        <f>+E5+E6+E7</f>
        <v>56</v>
      </c>
      <c r="G5" s="2">
        <v>5</v>
      </c>
      <c r="H5" s="2">
        <v>18</v>
      </c>
      <c r="I5" s="2"/>
      <c r="J5" s="2"/>
      <c r="K5" s="15" t="s">
        <v>13</v>
      </c>
    </row>
    <row r="6" spans="1:11" x14ac:dyDescent="0.25">
      <c r="A6" s="14"/>
      <c r="B6" s="2">
        <v>2</v>
      </c>
      <c r="C6" s="2" t="s">
        <v>12</v>
      </c>
      <c r="D6" s="2" t="s">
        <v>14</v>
      </c>
      <c r="E6" s="2">
        <v>13</v>
      </c>
      <c r="F6" s="14"/>
      <c r="G6" s="2"/>
      <c r="H6" s="2">
        <v>13</v>
      </c>
      <c r="I6" s="2"/>
      <c r="J6" s="2"/>
      <c r="K6" s="15"/>
    </row>
    <row r="7" spans="1:11" x14ac:dyDescent="0.25">
      <c r="A7" s="14"/>
      <c r="B7" s="2">
        <v>3</v>
      </c>
      <c r="C7" s="2" t="s">
        <v>14</v>
      </c>
      <c r="D7" s="2" t="s">
        <v>17</v>
      </c>
      <c r="E7" s="2">
        <v>20</v>
      </c>
      <c r="F7" s="14"/>
      <c r="G7" s="2"/>
      <c r="H7" s="2">
        <v>20</v>
      </c>
      <c r="I7" s="2"/>
      <c r="J7" s="2"/>
      <c r="K7" s="15"/>
    </row>
    <row r="8" spans="1:11" ht="6.6" customHeight="1" x14ac:dyDescent="0.25"/>
    <row r="9" spans="1:11" x14ac:dyDescent="0.25">
      <c r="A9" s="14" t="s">
        <v>22</v>
      </c>
      <c r="B9" s="2">
        <v>4</v>
      </c>
      <c r="C9" s="2" t="s">
        <v>17</v>
      </c>
      <c r="D9" s="2" t="s">
        <v>16</v>
      </c>
      <c r="E9" s="2">
        <v>25</v>
      </c>
      <c r="F9" s="3">
        <v>25</v>
      </c>
      <c r="G9" s="2"/>
      <c r="H9" s="2"/>
      <c r="I9" s="2"/>
      <c r="J9" s="2">
        <f>+E9</f>
        <v>25</v>
      </c>
      <c r="K9" s="14" t="s">
        <v>13</v>
      </c>
    </row>
    <row r="10" spans="1:11" x14ac:dyDescent="0.25">
      <c r="A10" s="14"/>
      <c r="B10" s="2">
        <v>5</v>
      </c>
      <c r="C10" s="2" t="s">
        <v>17</v>
      </c>
      <c r="D10" s="2" t="s">
        <v>18</v>
      </c>
      <c r="E10" s="2">
        <v>74</v>
      </c>
      <c r="F10" s="3">
        <v>74</v>
      </c>
      <c r="G10" s="2"/>
      <c r="H10" s="2"/>
      <c r="I10" s="2"/>
      <c r="J10" s="2">
        <f t="shared" ref="J10:J12" si="0">+E10</f>
        <v>74</v>
      </c>
      <c r="K10" s="14"/>
    </row>
    <row r="11" spans="1:11" x14ac:dyDescent="0.25">
      <c r="A11" s="14"/>
      <c r="B11" s="2">
        <v>6</v>
      </c>
      <c r="C11" s="2" t="s">
        <v>17</v>
      </c>
      <c r="D11" s="2" t="s">
        <v>19</v>
      </c>
      <c r="E11" s="2">
        <v>13</v>
      </c>
      <c r="F11" s="14">
        <f>+E11+E12</f>
        <v>25</v>
      </c>
      <c r="G11" s="2"/>
      <c r="H11" s="2"/>
      <c r="I11" s="2"/>
      <c r="J11" s="2">
        <f t="shared" si="0"/>
        <v>13</v>
      </c>
      <c r="K11" s="14"/>
    </row>
    <row r="12" spans="1:11" x14ac:dyDescent="0.25">
      <c r="A12" s="14"/>
      <c r="B12" s="2">
        <v>7</v>
      </c>
      <c r="C12" s="2" t="s">
        <v>19</v>
      </c>
      <c r="D12" s="2" t="s">
        <v>20</v>
      </c>
      <c r="E12" s="2">
        <v>12</v>
      </c>
      <c r="F12" s="14"/>
      <c r="G12" s="2"/>
      <c r="H12" s="2"/>
      <c r="I12" s="2"/>
      <c r="J12" s="2">
        <f t="shared" si="0"/>
        <v>12</v>
      </c>
      <c r="K12" s="14"/>
    </row>
    <row r="13" spans="1:11" ht="6.6" customHeight="1" x14ac:dyDescent="0.25"/>
    <row r="14" spans="1:11" x14ac:dyDescent="0.25">
      <c r="A14" s="14" t="s">
        <v>32</v>
      </c>
      <c r="B14" s="2">
        <v>8</v>
      </c>
      <c r="C14" s="2" t="s">
        <v>11</v>
      </c>
      <c r="D14" s="2" t="s">
        <v>23</v>
      </c>
      <c r="E14" s="2">
        <v>52</v>
      </c>
      <c r="F14" s="14">
        <f>SUM(E14:E22)</f>
        <v>172</v>
      </c>
      <c r="G14" s="2">
        <v>52</v>
      </c>
      <c r="H14" s="2"/>
      <c r="I14" s="2"/>
      <c r="J14" s="2"/>
      <c r="K14" s="14" t="s">
        <v>13</v>
      </c>
    </row>
    <row r="15" spans="1:11" x14ac:dyDescent="0.25">
      <c r="A15" s="14"/>
      <c r="B15" s="2">
        <v>9</v>
      </c>
      <c r="C15" s="2" t="s">
        <v>23</v>
      </c>
      <c r="D15" s="2" t="s">
        <v>24</v>
      </c>
      <c r="E15" s="2">
        <v>8</v>
      </c>
      <c r="F15" s="14"/>
      <c r="G15" s="2"/>
      <c r="H15" s="2">
        <v>8</v>
      </c>
      <c r="I15" s="2"/>
      <c r="J15" s="2"/>
      <c r="K15" s="14"/>
    </row>
    <row r="16" spans="1:11" x14ac:dyDescent="0.25">
      <c r="A16" s="14"/>
      <c r="B16" s="2">
        <v>10</v>
      </c>
      <c r="C16" s="2" t="s">
        <v>24</v>
      </c>
      <c r="D16" s="2" t="s">
        <v>25</v>
      </c>
      <c r="E16" s="2">
        <v>8</v>
      </c>
      <c r="F16" s="14"/>
      <c r="G16" s="2"/>
      <c r="H16" s="2">
        <v>8</v>
      </c>
      <c r="I16" s="2"/>
      <c r="J16" s="2"/>
      <c r="K16" s="14"/>
    </row>
    <row r="17" spans="1:11" x14ac:dyDescent="0.25">
      <c r="A17" s="14"/>
      <c r="B17" s="2">
        <v>11</v>
      </c>
      <c r="C17" s="2" t="s">
        <v>25</v>
      </c>
      <c r="D17" s="2" t="s">
        <v>26</v>
      </c>
      <c r="E17" s="2">
        <v>24</v>
      </c>
      <c r="F17" s="14"/>
      <c r="G17" s="2"/>
      <c r="H17" s="2">
        <v>24</v>
      </c>
      <c r="I17" s="2"/>
      <c r="J17" s="2"/>
      <c r="K17" s="14"/>
    </row>
    <row r="18" spans="1:11" x14ac:dyDescent="0.25">
      <c r="A18" s="14"/>
      <c r="B18" s="2">
        <v>12</v>
      </c>
      <c r="C18" s="2" t="s">
        <v>26</v>
      </c>
      <c r="D18" s="2" t="s">
        <v>27</v>
      </c>
      <c r="E18" s="2">
        <v>10</v>
      </c>
      <c r="F18" s="14"/>
      <c r="G18" s="2"/>
      <c r="H18" s="2">
        <v>10</v>
      </c>
      <c r="I18" s="2"/>
      <c r="J18" s="2"/>
      <c r="K18" s="14"/>
    </row>
    <row r="19" spans="1:11" x14ac:dyDescent="0.25">
      <c r="A19" s="14"/>
      <c r="B19" s="2">
        <v>13</v>
      </c>
      <c r="C19" s="2" t="s">
        <v>27</v>
      </c>
      <c r="D19" s="2" t="s">
        <v>28</v>
      </c>
      <c r="E19" s="2">
        <v>14</v>
      </c>
      <c r="F19" s="14"/>
      <c r="G19" s="2"/>
      <c r="H19" s="2"/>
      <c r="I19" s="2"/>
      <c r="J19" s="2">
        <v>14</v>
      </c>
      <c r="K19" s="14"/>
    </row>
    <row r="20" spans="1:11" x14ac:dyDescent="0.25">
      <c r="A20" s="14"/>
      <c r="B20" s="2">
        <v>14</v>
      </c>
      <c r="C20" s="2" t="s">
        <v>28</v>
      </c>
      <c r="D20" s="2" t="s">
        <v>29</v>
      </c>
      <c r="E20" s="2">
        <v>4</v>
      </c>
      <c r="F20" s="14"/>
      <c r="G20" s="2"/>
      <c r="H20" s="2"/>
      <c r="I20" s="2"/>
      <c r="J20" s="2">
        <v>4</v>
      </c>
      <c r="K20" s="14"/>
    </row>
    <row r="21" spans="1:11" x14ac:dyDescent="0.25">
      <c r="A21" s="14"/>
      <c r="B21" s="2">
        <v>15</v>
      </c>
      <c r="C21" s="2" t="s">
        <v>29</v>
      </c>
      <c r="D21" s="2" t="s">
        <v>30</v>
      </c>
      <c r="E21" s="2">
        <v>5</v>
      </c>
      <c r="F21" s="14"/>
      <c r="G21" s="2"/>
      <c r="H21" s="2"/>
      <c r="I21" s="2"/>
      <c r="J21" s="2">
        <v>5</v>
      </c>
      <c r="K21" s="14"/>
    </row>
    <row r="22" spans="1:11" x14ac:dyDescent="0.25">
      <c r="A22" s="14"/>
      <c r="B22" s="2">
        <v>16</v>
      </c>
      <c r="C22" s="2" t="s">
        <v>30</v>
      </c>
      <c r="D22" s="2" t="s">
        <v>31</v>
      </c>
      <c r="E22" s="2">
        <v>47</v>
      </c>
      <c r="F22" s="14"/>
      <c r="G22" s="2"/>
      <c r="H22" s="2"/>
      <c r="I22" s="2"/>
      <c r="J22" s="2">
        <v>47</v>
      </c>
      <c r="K22" s="14"/>
    </row>
    <row r="23" spans="1:11" ht="6.6" customHeight="1" x14ac:dyDescent="0.25"/>
    <row r="24" spans="1:11" x14ac:dyDescent="0.25">
      <c r="A24" s="14" t="s">
        <v>37</v>
      </c>
      <c r="B24" s="2">
        <v>17</v>
      </c>
      <c r="C24" s="2" t="s">
        <v>31</v>
      </c>
      <c r="D24" s="2" t="s">
        <v>34</v>
      </c>
      <c r="E24" s="2">
        <v>80</v>
      </c>
      <c r="F24" s="8">
        <v>80</v>
      </c>
      <c r="G24" s="2"/>
      <c r="H24" s="2"/>
      <c r="I24" s="2"/>
      <c r="J24" s="2">
        <v>80</v>
      </c>
      <c r="K24" s="14" t="s">
        <v>13</v>
      </c>
    </row>
    <row r="25" spans="1:11" x14ac:dyDescent="0.25">
      <c r="A25" s="14"/>
      <c r="B25" s="2">
        <v>18</v>
      </c>
      <c r="C25" s="2" t="s">
        <v>31</v>
      </c>
      <c r="D25" s="2" t="s">
        <v>33</v>
      </c>
      <c r="E25" s="2">
        <v>50</v>
      </c>
      <c r="F25" s="8">
        <v>50</v>
      </c>
      <c r="G25" s="2"/>
      <c r="H25" s="2"/>
      <c r="I25" s="2"/>
      <c r="J25" s="2">
        <v>50</v>
      </c>
      <c r="K25" s="14"/>
    </row>
    <row r="26" spans="1:11" x14ac:dyDescent="0.25">
      <c r="A26" s="14"/>
      <c r="B26" s="2">
        <v>19</v>
      </c>
      <c r="C26" s="2" t="s">
        <v>33</v>
      </c>
      <c r="D26" s="2" t="s">
        <v>35</v>
      </c>
      <c r="E26" s="2">
        <v>56</v>
      </c>
      <c r="F26" s="8">
        <v>56</v>
      </c>
      <c r="G26" s="2"/>
      <c r="H26" s="2"/>
      <c r="I26" s="2"/>
      <c r="J26" s="2">
        <v>56</v>
      </c>
      <c r="K26" s="1" t="s">
        <v>36</v>
      </c>
    </row>
    <row r="27" spans="1:11" ht="6.6" customHeight="1" x14ac:dyDescent="0.25"/>
    <row r="28" spans="1:11" x14ac:dyDescent="0.25">
      <c r="A28" s="14" t="s">
        <v>38</v>
      </c>
      <c r="B28" s="2">
        <v>20</v>
      </c>
      <c r="C28" s="2" t="s">
        <v>33</v>
      </c>
      <c r="D28" s="2" t="s">
        <v>34</v>
      </c>
      <c r="E28" s="2">
        <v>30</v>
      </c>
      <c r="F28" s="8">
        <v>30</v>
      </c>
      <c r="G28" s="2"/>
      <c r="H28" s="2"/>
      <c r="I28" s="2">
        <v>30</v>
      </c>
      <c r="J28" s="2"/>
      <c r="K28" s="14" t="s">
        <v>13</v>
      </c>
    </row>
    <row r="29" spans="1:11" x14ac:dyDescent="0.25">
      <c r="A29" s="14"/>
      <c r="B29" s="2">
        <v>21</v>
      </c>
      <c r="C29" s="2" t="s">
        <v>34</v>
      </c>
      <c r="D29" s="2" t="s">
        <v>44</v>
      </c>
      <c r="E29" s="2">
        <v>85</v>
      </c>
      <c r="F29" s="8">
        <v>85</v>
      </c>
      <c r="G29" s="2"/>
      <c r="H29" s="2"/>
      <c r="I29" s="2">
        <v>85</v>
      </c>
      <c r="J29" s="2"/>
      <c r="K29" s="14"/>
    </row>
    <row r="30" spans="1:11" x14ac:dyDescent="0.25">
      <c r="A30" s="14"/>
      <c r="B30" s="2">
        <v>22</v>
      </c>
      <c r="C30" s="2" t="s">
        <v>39</v>
      </c>
      <c r="D30" s="2" t="s">
        <v>40</v>
      </c>
      <c r="E30" s="2">
        <v>80</v>
      </c>
      <c r="F30" s="14">
        <f>SUM(E30:E34)</f>
        <v>290</v>
      </c>
      <c r="G30" s="2"/>
      <c r="H30" s="2"/>
      <c r="I30" s="2">
        <v>80</v>
      </c>
      <c r="J30" s="2"/>
      <c r="K30" s="14"/>
    </row>
    <row r="31" spans="1:11" x14ac:dyDescent="0.25">
      <c r="A31" s="14"/>
      <c r="B31" s="2">
        <v>23</v>
      </c>
      <c r="C31" s="2" t="s">
        <v>40</v>
      </c>
      <c r="D31" s="2" t="s">
        <v>41</v>
      </c>
      <c r="E31" s="2">
        <v>110</v>
      </c>
      <c r="F31" s="14"/>
      <c r="G31" s="2"/>
      <c r="H31" s="2"/>
      <c r="I31" s="2">
        <v>110</v>
      </c>
      <c r="J31" s="2"/>
      <c r="K31" s="14" t="s">
        <v>45</v>
      </c>
    </row>
    <row r="32" spans="1:11" x14ac:dyDescent="0.25">
      <c r="A32" s="14"/>
      <c r="B32" s="2">
        <v>24</v>
      </c>
      <c r="C32" s="2" t="s">
        <v>41</v>
      </c>
      <c r="D32" s="2" t="s">
        <v>42</v>
      </c>
      <c r="E32" s="2">
        <v>44</v>
      </c>
      <c r="F32" s="14"/>
      <c r="G32" s="2"/>
      <c r="H32" s="2"/>
      <c r="I32" s="2">
        <v>44</v>
      </c>
      <c r="J32" s="2"/>
      <c r="K32" s="14"/>
    </row>
    <row r="33" spans="1:11" x14ac:dyDescent="0.25">
      <c r="A33" s="14"/>
      <c r="B33" s="2">
        <v>25</v>
      </c>
      <c r="C33" s="2" t="s">
        <v>42</v>
      </c>
      <c r="D33" s="2" t="s">
        <v>43</v>
      </c>
      <c r="E33" s="2">
        <v>32</v>
      </c>
      <c r="F33" s="14"/>
      <c r="G33" s="2"/>
      <c r="H33" s="2">
        <v>32</v>
      </c>
      <c r="I33" s="2"/>
      <c r="J33" s="2"/>
      <c r="K33" s="14"/>
    </row>
    <row r="34" spans="1:11" x14ac:dyDescent="0.25">
      <c r="A34" s="14"/>
      <c r="B34" s="2">
        <v>26</v>
      </c>
      <c r="C34" s="2" t="s">
        <v>43</v>
      </c>
      <c r="D34" s="2" t="s">
        <v>11</v>
      </c>
      <c r="E34" s="2">
        <v>24</v>
      </c>
      <c r="F34" s="14"/>
      <c r="G34" s="2">
        <v>24</v>
      </c>
      <c r="H34" s="2"/>
      <c r="I34" s="2"/>
      <c r="J34" s="2"/>
      <c r="K34" s="14"/>
    </row>
    <row r="35" spans="1:11" ht="6.6" customHeight="1" x14ac:dyDescent="0.25"/>
    <row r="36" spans="1:11" x14ac:dyDescent="0.25">
      <c r="A36" s="14" t="s">
        <v>46</v>
      </c>
      <c r="B36" s="2">
        <v>27</v>
      </c>
      <c r="C36" s="2" t="s">
        <v>47</v>
      </c>
      <c r="D36" s="2" t="s">
        <v>48</v>
      </c>
      <c r="E36" s="2">
        <v>35</v>
      </c>
      <c r="F36" s="14">
        <f>SUM(E36:E38)</f>
        <v>410</v>
      </c>
      <c r="G36" s="2"/>
      <c r="H36" s="2"/>
      <c r="I36" s="2">
        <v>35</v>
      </c>
      <c r="J36" s="2"/>
      <c r="K36" s="14" t="s">
        <v>45</v>
      </c>
    </row>
    <row r="37" spans="1:11" x14ac:dyDescent="0.25">
      <c r="A37" s="14"/>
      <c r="B37" s="2">
        <v>28</v>
      </c>
      <c r="C37" s="2" t="s">
        <v>48</v>
      </c>
      <c r="D37" s="2" t="s">
        <v>49</v>
      </c>
      <c r="E37" s="2">
        <v>55</v>
      </c>
      <c r="F37" s="14"/>
      <c r="G37" s="2"/>
      <c r="H37" s="2"/>
      <c r="I37" s="2">
        <v>55</v>
      </c>
      <c r="J37" s="2"/>
      <c r="K37" s="14"/>
    </row>
    <row r="38" spans="1:11" x14ac:dyDescent="0.25">
      <c r="A38" s="14"/>
      <c r="B38" s="2">
        <v>29</v>
      </c>
      <c r="C38" s="2" t="s">
        <v>49</v>
      </c>
      <c r="D38" s="2" t="s">
        <v>50</v>
      </c>
      <c r="E38" s="2">
        <v>320</v>
      </c>
      <c r="F38" s="14"/>
      <c r="G38" s="2"/>
      <c r="H38" s="2"/>
      <c r="I38" s="2"/>
      <c r="J38" s="2">
        <v>320</v>
      </c>
      <c r="K38" s="14"/>
    </row>
    <row r="39" spans="1:11" ht="6.6" customHeight="1" x14ac:dyDescent="0.25"/>
    <row r="40" spans="1:11" x14ac:dyDescent="0.25">
      <c r="A40" s="14" t="s">
        <v>51</v>
      </c>
      <c r="B40" s="2">
        <v>30</v>
      </c>
      <c r="C40" s="2" t="s">
        <v>48</v>
      </c>
      <c r="D40" s="2" t="s">
        <v>52</v>
      </c>
      <c r="E40" s="2">
        <v>20</v>
      </c>
      <c r="F40" s="14">
        <f>SUM(E40:E43)</f>
        <v>53</v>
      </c>
      <c r="G40" s="2"/>
      <c r="H40" s="2"/>
      <c r="I40" s="2">
        <v>20</v>
      </c>
      <c r="J40" s="2"/>
      <c r="K40" s="14" t="s">
        <v>13</v>
      </c>
    </row>
    <row r="41" spans="1:11" x14ac:dyDescent="0.25">
      <c r="A41" s="14"/>
      <c r="B41" s="2">
        <v>31</v>
      </c>
      <c r="C41" s="2" t="s">
        <v>52</v>
      </c>
      <c r="D41" s="2" t="s">
        <v>53</v>
      </c>
      <c r="E41" s="2">
        <v>10</v>
      </c>
      <c r="F41" s="14"/>
      <c r="G41" s="2"/>
      <c r="H41" s="2"/>
      <c r="I41" s="2">
        <v>10</v>
      </c>
      <c r="J41" s="2"/>
      <c r="K41" s="14"/>
    </row>
    <row r="42" spans="1:11" x14ac:dyDescent="0.25">
      <c r="A42" s="14"/>
      <c r="B42" s="2">
        <v>32</v>
      </c>
      <c r="C42" s="2" t="s">
        <v>53</v>
      </c>
      <c r="D42" s="2" t="s">
        <v>54</v>
      </c>
      <c r="E42" s="2">
        <v>15</v>
      </c>
      <c r="F42" s="14"/>
      <c r="G42" s="2"/>
      <c r="H42" s="2"/>
      <c r="I42" s="2"/>
      <c r="J42" s="2">
        <v>15</v>
      </c>
      <c r="K42" s="14"/>
    </row>
    <row r="43" spans="1:11" x14ac:dyDescent="0.25">
      <c r="A43" s="14"/>
      <c r="B43" s="2">
        <v>33</v>
      </c>
      <c r="C43" s="2" t="s">
        <v>54</v>
      </c>
      <c r="D43" s="2" t="s">
        <v>55</v>
      </c>
      <c r="E43" s="2">
        <v>8</v>
      </c>
      <c r="F43" s="14"/>
      <c r="G43" s="2"/>
      <c r="H43" s="2"/>
      <c r="I43" s="2"/>
      <c r="J43" s="2">
        <v>8</v>
      </c>
      <c r="K43" s="14"/>
    </row>
    <row r="44" spans="1:11" ht="6.6" customHeight="1" x14ac:dyDescent="0.25"/>
    <row r="45" spans="1:11" ht="24" customHeight="1" x14ac:dyDescent="0.25">
      <c r="A45" s="14" t="s">
        <v>56</v>
      </c>
      <c r="B45" s="2">
        <v>34</v>
      </c>
      <c r="C45" s="11" t="s">
        <v>54</v>
      </c>
      <c r="D45" s="11" t="s">
        <v>57</v>
      </c>
      <c r="E45" s="11">
        <v>80</v>
      </c>
      <c r="F45" s="20">
        <f>+E45+E46</f>
        <v>339</v>
      </c>
      <c r="G45" s="11"/>
      <c r="H45" s="11"/>
      <c r="I45" s="11">
        <v>53</v>
      </c>
      <c r="J45" s="11">
        <v>27</v>
      </c>
      <c r="K45" s="9" t="s">
        <v>45</v>
      </c>
    </row>
    <row r="46" spans="1:11" ht="24" customHeight="1" x14ac:dyDescent="0.25">
      <c r="A46" s="14"/>
      <c r="B46" s="2">
        <v>35</v>
      </c>
      <c r="C46" s="11" t="s">
        <v>57</v>
      </c>
      <c r="D46" s="11" t="s">
        <v>50</v>
      </c>
      <c r="E46" s="11">
        <v>259</v>
      </c>
      <c r="F46" s="21"/>
      <c r="G46" s="11"/>
      <c r="H46" s="11"/>
      <c r="I46" s="11"/>
      <c r="J46" s="11">
        <v>259</v>
      </c>
      <c r="K46" s="9" t="s">
        <v>45</v>
      </c>
    </row>
    <row r="47" spans="1:11" ht="6.6" customHeight="1" x14ac:dyDescent="0.25"/>
    <row r="48" spans="1:11" x14ac:dyDescent="0.25">
      <c r="A48" s="14" t="s">
        <v>58</v>
      </c>
      <c r="B48" s="2">
        <v>36</v>
      </c>
      <c r="C48" s="2" t="s">
        <v>50</v>
      </c>
      <c r="D48" s="7" t="s">
        <v>59</v>
      </c>
      <c r="E48" s="2">
        <v>45</v>
      </c>
      <c r="F48" s="14">
        <f>+E48+E49</f>
        <v>119</v>
      </c>
      <c r="G48" s="2"/>
      <c r="H48" s="2">
        <v>45</v>
      </c>
      <c r="I48" s="2"/>
      <c r="J48" s="2"/>
      <c r="K48" s="14" t="s">
        <v>13</v>
      </c>
    </row>
    <row r="49" spans="1:11" x14ac:dyDescent="0.25">
      <c r="A49" s="14"/>
      <c r="B49" s="2">
        <v>37</v>
      </c>
      <c r="C49" s="7" t="s">
        <v>59</v>
      </c>
      <c r="D49" s="7" t="s">
        <v>60</v>
      </c>
      <c r="E49" s="2">
        <v>74</v>
      </c>
      <c r="F49" s="14"/>
      <c r="G49" s="2"/>
      <c r="H49" s="2">
        <v>74</v>
      </c>
      <c r="I49" s="2"/>
      <c r="J49" s="2"/>
      <c r="K49" s="14"/>
    </row>
    <row r="50" spans="1:11" ht="6.6" customHeight="1" x14ac:dyDescent="0.25"/>
    <row r="51" spans="1:11" x14ac:dyDescent="0.25">
      <c r="A51" s="1" t="s">
        <v>61</v>
      </c>
      <c r="B51" s="2">
        <v>38</v>
      </c>
      <c r="C51" s="7" t="s">
        <v>59</v>
      </c>
      <c r="D51" s="2" t="s">
        <v>62</v>
      </c>
      <c r="E51" s="2">
        <v>31</v>
      </c>
      <c r="F51" s="8">
        <v>31</v>
      </c>
      <c r="G51" s="2"/>
      <c r="H51" s="2">
        <v>31</v>
      </c>
      <c r="I51" s="2"/>
      <c r="J51" s="2"/>
      <c r="K51" s="1" t="s">
        <v>13</v>
      </c>
    </row>
    <row r="52" spans="1:11" ht="6.6" customHeight="1" x14ac:dyDescent="0.25"/>
    <row r="53" spans="1:11" x14ac:dyDescent="0.25">
      <c r="A53" s="1" t="s">
        <v>63</v>
      </c>
      <c r="B53" s="2">
        <v>39</v>
      </c>
      <c r="C53" s="2" t="s">
        <v>50</v>
      </c>
      <c r="D53" s="2" t="s">
        <v>64</v>
      </c>
      <c r="E53" s="2">
        <v>31</v>
      </c>
      <c r="F53" s="8">
        <v>31</v>
      </c>
      <c r="G53" s="2"/>
      <c r="H53" s="2">
        <v>31</v>
      </c>
      <c r="I53" s="2"/>
      <c r="J53" s="2"/>
      <c r="K53" s="1" t="s">
        <v>13</v>
      </c>
    </row>
    <row r="54" spans="1:11" ht="6.6" customHeight="1" x14ac:dyDescent="0.25"/>
    <row r="55" spans="1:11" x14ac:dyDescent="0.25">
      <c r="A55" s="14" t="s">
        <v>65</v>
      </c>
      <c r="B55" s="2">
        <v>40</v>
      </c>
      <c r="C55" s="2" t="s">
        <v>64</v>
      </c>
      <c r="D55" s="2" t="s">
        <v>67</v>
      </c>
      <c r="E55" s="2">
        <v>69</v>
      </c>
      <c r="F55" s="14">
        <f>SUM(E55:E57)</f>
        <v>413</v>
      </c>
      <c r="G55" s="2"/>
      <c r="H55" s="2"/>
      <c r="I55" s="2"/>
      <c r="J55" s="2">
        <v>69</v>
      </c>
      <c r="K55" s="14" t="s">
        <v>45</v>
      </c>
    </row>
    <row r="56" spans="1:11" x14ac:dyDescent="0.25">
      <c r="A56" s="14"/>
      <c r="B56" s="2">
        <v>44</v>
      </c>
      <c r="C56" s="2" t="s">
        <v>67</v>
      </c>
      <c r="D56" s="2" t="s">
        <v>66</v>
      </c>
      <c r="E56" s="2">
        <v>260</v>
      </c>
      <c r="F56" s="14"/>
      <c r="G56" s="2"/>
      <c r="H56" s="2"/>
      <c r="I56" s="2"/>
      <c r="J56" s="2">
        <v>260</v>
      </c>
      <c r="K56" s="14"/>
    </row>
    <row r="57" spans="1:11" x14ac:dyDescent="0.25">
      <c r="A57" s="14"/>
      <c r="B57" s="2">
        <v>45</v>
      </c>
      <c r="C57" s="2" t="s">
        <v>66</v>
      </c>
      <c r="D57" s="2" t="s">
        <v>68</v>
      </c>
      <c r="E57" s="2">
        <v>84</v>
      </c>
      <c r="F57" s="14"/>
      <c r="G57" s="2"/>
      <c r="H57" s="2"/>
      <c r="I57" s="2"/>
      <c r="J57" s="2">
        <v>84</v>
      </c>
      <c r="K57" s="14"/>
    </row>
    <row r="58" spans="1:11" ht="6.6" customHeight="1" x14ac:dyDescent="0.25"/>
    <row r="59" spans="1:11" x14ac:dyDescent="0.25">
      <c r="A59" s="14" t="s">
        <v>69</v>
      </c>
      <c r="B59" s="2">
        <v>43</v>
      </c>
      <c r="C59" s="2" t="s">
        <v>68</v>
      </c>
      <c r="D59" s="2" t="s">
        <v>70</v>
      </c>
      <c r="E59" s="2">
        <v>72</v>
      </c>
      <c r="F59" s="14">
        <f>SUM(E59:E62)</f>
        <v>247</v>
      </c>
      <c r="G59" s="2"/>
      <c r="H59" s="2"/>
      <c r="I59" s="2"/>
      <c r="J59" s="2">
        <v>72</v>
      </c>
      <c r="K59" s="14" t="s">
        <v>45</v>
      </c>
    </row>
    <row r="60" spans="1:11" x14ac:dyDescent="0.25">
      <c r="A60" s="14"/>
      <c r="B60" s="2">
        <v>46</v>
      </c>
      <c r="C60" s="2" t="s">
        <v>70</v>
      </c>
      <c r="D60" s="2" t="s">
        <v>72</v>
      </c>
      <c r="E60" s="2">
        <v>25</v>
      </c>
      <c r="F60" s="14"/>
      <c r="G60" s="2"/>
      <c r="H60" s="2">
        <v>25</v>
      </c>
      <c r="I60" s="2"/>
      <c r="J60" s="2"/>
      <c r="K60" s="14"/>
    </row>
    <row r="61" spans="1:11" x14ac:dyDescent="0.25">
      <c r="A61" s="14"/>
      <c r="B61" s="2">
        <v>47</v>
      </c>
      <c r="C61" s="2" t="s">
        <v>72</v>
      </c>
      <c r="D61" s="2" t="s">
        <v>71</v>
      </c>
      <c r="E61" s="2">
        <v>99</v>
      </c>
      <c r="F61" s="14"/>
      <c r="G61" s="2">
        <v>99</v>
      </c>
      <c r="H61" s="2"/>
      <c r="I61" s="2"/>
      <c r="J61" s="2"/>
      <c r="K61" s="14"/>
    </row>
    <row r="62" spans="1:11" x14ac:dyDescent="0.25">
      <c r="A62" s="14"/>
      <c r="B62" s="2">
        <v>48</v>
      </c>
      <c r="C62" s="2" t="s">
        <v>71</v>
      </c>
      <c r="D62" s="2" t="s">
        <v>73</v>
      </c>
      <c r="E62" s="2">
        <v>51</v>
      </c>
      <c r="F62" s="14"/>
      <c r="G62" s="2"/>
      <c r="H62" s="2">
        <v>51</v>
      </c>
      <c r="I62" s="2"/>
      <c r="J62" s="2"/>
      <c r="K62" s="14"/>
    </row>
    <row r="63" spans="1:11" ht="6.6" customHeight="1" x14ac:dyDescent="0.25"/>
    <row r="64" spans="1:11" x14ac:dyDescent="0.25">
      <c r="A64" s="1" t="s">
        <v>75</v>
      </c>
      <c r="B64" s="2">
        <v>49</v>
      </c>
      <c r="C64" s="2" t="s">
        <v>71</v>
      </c>
      <c r="D64" s="2" t="s">
        <v>74</v>
      </c>
      <c r="E64" s="2">
        <v>42</v>
      </c>
      <c r="F64" s="8">
        <v>42</v>
      </c>
      <c r="G64" s="2"/>
      <c r="H64" s="2">
        <v>42</v>
      </c>
      <c r="I64" s="2"/>
      <c r="J64" s="2"/>
      <c r="K64" s="1" t="s">
        <v>45</v>
      </c>
    </row>
    <row r="65" spans="1:11" ht="6.6" customHeight="1" x14ac:dyDescent="0.25">
      <c r="F65" s="12"/>
    </row>
    <row r="66" spans="1:11" x14ac:dyDescent="0.25">
      <c r="A66" s="14" t="s">
        <v>76</v>
      </c>
      <c r="B66" s="2">
        <v>50</v>
      </c>
      <c r="C66" s="2" t="s">
        <v>73</v>
      </c>
      <c r="D66" s="2" t="s">
        <v>68</v>
      </c>
      <c r="E66" s="2">
        <v>70</v>
      </c>
      <c r="F66" s="8">
        <v>70</v>
      </c>
      <c r="G66" s="2"/>
      <c r="H66" s="2"/>
      <c r="I66" s="2"/>
      <c r="J66" s="2">
        <v>70</v>
      </c>
      <c r="K66" s="14" t="s">
        <v>45</v>
      </c>
    </row>
    <row r="67" spans="1:11" x14ac:dyDescent="0.25">
      <c r="A67" s="14"/>
      <c r="B67" s="2">
        <v>51</v>
      </c>
      <c r="C67" s="2" t="s">
        <v>73</v>
      </c>
      <c r="D67" s="2" t="s">
        <v>77</v>
      </c>
      <c r="E67" s="2">
        <v>128</v>
      </c>
      <c r="F67" s="8">
        <v>128</v>
      </c>
      <c r="G67" s="2"/>
      <c r="H67" s="2">
        <v>128</v>
      </c>
      <c r="I67" s="2"/>
      <c r="J67" s="2"/>
      <c r="K67" s="14"/>
    </row>
    <row r="68" spans="1:11" x14ac:dyDescent="0.25">
      <c r="A68" s="14"/>
      <c r="B68" s="2">
        <v>52</v>
      </c>
      <c r="C68" s="2" t="s">
        <v>73</v>
      </c>
      <c r="D68" s="2" t="s">
        <v>78</v>
      </c>
      <c r="E68" s="2">
        <v>200</v>
      </c>
      <c r="F68" s="8">
        <v>200</v>
      </c>
      <c r="G68" s="2"/>
      <c r="H68" s="2"/>
      <c r="I68" s="2"/>
      <c r="J68" s="2">
        <v>200</v>
      </c>
      <c r="K68" s="14"/>
    </row>
    <row r="69" spans="1:11" ht="6.6" customHeight="1" x14ac:dyDescent="0.25">
      <c r="F69" s="12"/>
    </row>
    <row r="70" spans="1:11" x14ac:dyDescent="0.25">
      <c r="A70" s="14" t="s">
        <v>79</v>
      </c>
      <c r="B70" s="2">
        <v>53</v>
      </c>
      <c r="C70" s="2" t="s">
        <v>78</v>
      </c>
      <c r="D70" s="2" t="s">
        <v>80</v>
      </c>
      <c r="E70" s="2">
        <v>146</v>
      </c>
      <c r="F70" s="8">
        <v>146</v>
      </c>
      <c r="G70" s="2"/>
      <c r="H70" s="2"/>
      <c r="I70" s="2"/>
      <c r="J70" s="2">
        <v>146</v>
      </c>
      <c r="K70" s="14" t="s">
        <v>13</v>
      </c>
    </row>
    <row r="71" spans="1:11" ht="15.75" customHeight="1" x14ac:dyDescent="0.25">
      <c r="A71" s="14"/>
      <c r="B71" s="2">
        <v>54</v>
      </c>
      <c r="C71" s="2" t="s">
        <v>78</v>
      </c>
      <c r="D71" s="2" t="s">
        <v>81</v>
      </c>
      <c r="E71" s="2">
        <v>66</v>
      </c>
      <c r="F71" s="8">
        <v>66</v>
      </c>
      <c r="G71" s="2"/>
      <c r="H71" s="2"/>
      <c r="I71" s="2"/>
      <c r="J71" s="2">
        <v>66</v>
      </c>
      <c r="K71" s="14"/>
    </row>
    <row r="72" spans="1:11" ht="6.6" customHeight="1" x14ac:dyDescent="0.25"/>
    <row r="73" spans="1:11" x14ac:dyDescent="0.25">
      <c r="A73" s="14" t="s">
        <v>82</v>
      </c>
      <c r="B73" s="2">
        <v>55</v>
      </c>
      <c r="C73" s="2" t="s">
        <v>78</v>
      </c>
      <c r="D73" s="2" t="s">
        <v>83</v>
      </c>
      <c r="E73" s="2">
        <v>100</v>
      </c>
      <c r="F73" s="14">
        <f>SUM(E73:E75)</f>
        <v>160</v>
      </c>
      <c r="G73" s="2"/>
      <c r="H73" s="2"/>
      <c r="I73" s="2"/>
      <c r="J73" s="2">
        <v>100</v>
      </c>
      <c r="K73" s="14" t="s">
        <v>13</v>
      </c>
    </row>
    <row r="74" spans="1:11" x14ac:dyDescent="0.25">
      <c r="A74" s="14"/>
      <c r="B74" s="2">
        <v>56</v>
      </c>
      <c r="C74" s="2" t="s">
        <v>83</v>
      </c>
      <c r="D74" s="2" t="s">
        <v>84</v>
      </c>
      <c r="E74" s="2">
        <v>48</v>
      </c>
      <c r="F74" s="14"/>
      <c r="G74" s="2"/>
      <c r="H74" s="2"/>
      <c r="I74" s="2"/>
      <c r="J74" s="2">
        <v>48</v>
      </c>
      <c r="K74" s="14"/>
    </row>
    <row r="75" spans="1:11" x14ac:dyDescent="0.25">
      <c r="A75" s="14"/>
      <c r="B75" s="2">
        <v>57</v>
      </c>
      <c r="C75" s="2" t="s">
        <v>84</v>
      </c>
      <c r="D75" s="2" t="s">
        <v>77</v>
      </c>
      <c r="E75" s="2">
        <v>12</v>
      </c>
      <c r="F75" s="14"/>
      <c r="G75" s="2"/>
      <c r="H75" s="2"/>
      <c r="I75" s="2"/>
      <c r="J75" s="2">
        <v>12</v>
      </c>
      <c r="K75" s="14"/>
    </row>
    <row r="76" spans="1:11" ht="6.6" customHeight="1" x14ac:dyDescent="0.25"/>
    <row r="77" spans="1:11" x14ac:dyDescent="0.25">
      <c r="A77" s="14" t="s">
        <v>85</v>
      </c>
      <c r="B77" s="2">
        <v>58</v>
      </c>
      <c r="C77" s="2" t="s">
        <v>77</v>
      </c>
      <c r="D77" s="2" t="s">
        <v>86</v>
      </c>
      <c r="E77" s="2">
        <v>100</v>
      </c>
      <c r="F77" s="14">
        <f>SUM(E77:E81)</f>
        <v>296</v>
      </c>
      <c r="G77" s="2"/>
      <c r="H77" s="2"/>
      <c r="I77" s="2"/>
      <c r="J77" s="2">
        <v>100</v>
      </c>
      <c r="K77" s="14" t="s">
        <v>45</v>
      </c>
    </row>
    <row r="78" spans="1:11" x14ac:dyDescent="0.25">
      <c r="A78" s="14"/>
      <c r="B78" s="2">
        <v>59</v>
      </c>
      <c r="C78" s="2" t="s">
        <v>86</v>
      </c>
      <c r="D78" s="2" t="s">
        <v>87</v>
      </c>
      <c r="E78" s="2">
        <v>40</v>
      </c>
      <c r="F78" s="14"/>
      <c r="G78" s="2"/>
      <c r="H78" s="2"/>
      <c r="I78" s="2"/>
      <c r="J78" s="2">
        <v>40</v>
      </c>
      <c r="K78" s="14"/>
    </row>
    <row r="79" spans="1:11" x14ac:dyDescent="0.25">
      <c r="A79" s="14"/>
      <c r="B79" s="2">
        <v>60</v>
      </c>
      <c r="C79" s="2" t="s">
        <v>87</v>
      </c>
      <c r="D79" s="2" t="s">
        <v>88</v>
      </c>
      <c r="E79" s="2">
        <v>34</v>
      </c>
      <c r="F79" s="14"/>
      <c r="G79" s="2"/>
      <c r="H79" s="2"/>
      <c r="I79" s="2"/>
      <c r="J79" s="2">
        <v>34</v>
      </c>
      <c r="K79" s="14" t="s">
        <v>13</v>
      </c>
    </row>
    <row r="80" spans="1:11" x14ac:dyDescent="0.25">
      <c r="A80" s="14"/>
      <c r="B80" s="2">
        <v>61</v>
      </c>
      <c r="C80" s="2" t="s">
        <v>88</v>
      </c>
      <c r="D80" s="2" t="s">
        <v>89</v>
      </c>
      <c r="E80" s="2">
        <v>42</v>
      </c>
      <c r="F80" s="14"/>
      <c r="G80" s="2"/>
      <c r="H80" s="2"/>
      <c r="I80" s="2"/>
      <c r="J80" s="2">
        <v>42</v>
      </c>
      <c r="K80" s="14"/>
    </row>
    <row r="81" spans="1:11" x14ac:dyDescent="0.25">
      <c r="A81" s="14"/>
      <c r="B81" s="2">
        <v>62</v>
      </c>
      <c r="C81" s="2" t="s">
        <v>89</v>
      </c>
      <c r="D81" s="2" t="s">
        <v>90</v>
      </c>
      <c r="E81" s="2">
        <v>80</v>
      </c>
      <c r="F81" s="14"/>
      <c r="G81" s="2"/>
      <c r="H81" s="2"/>
      <c r="I81" s="2"/>
      <c r="J81" s="2">
        <v>80</v>
      </c>
      <c r="K81" s="14"/>
    </row>
    <row r="82" spans="1:11" ht="6.6" customHeight="1" x14ac:dyDescent="0.25"/>
    <row r="83" spans="1:11" x14ac:dyDescent="0.25">
      <c r="A83" s="14" t="s">
        <v>91</v>
      </c>
      <c r="B83" s="2">
        <v>63</v>
      </c>
      <c r="C83" s="2" t="s">
        <v>92</v>
      </c>
      <c r="D83" s="2" t="s">
        <v>90</v>
      </c>
      <c r="E83" s="2">
        <v>77</v>
      </c>
      <c r="F83" s="14">
        <f>SUM(E83:E85)</f>
        <v>93</v>
      </c>
      <c r="G83" s="2"/>
      <c r="H83" s="2"/>
      <c r="I83" s="2"/>
      <c r="J83" s="2">
        <v>77</v>
      </c>
      <c r="K83" s="14" t="s">
        <v>45</v>
      </c>
    </row>
    <row r="84" spans="1:11" x14ac:dyDescent="0.25">
      <c r="A84" s="14"/>
      <c r="B84" s="2">
        <v>64</v>
      </c>
      <c r="C84" s="2" t="s">
        <v>90</v>
      </c>
      <c r="D84" s="2" t="s">
        <v>93</v>
      </c>
      <c r="E84" s="2">
        <v>3</v>
      </c>
      <c r="F84" s="14"/>
      <c r="G84" s="2"/>
      <c r="H84" s="2"/>
      <c r="I84" s="2"/>
      <c r="J84" s="2">
        <v>3</v>
      </c>
      <c r="K84" s="14"/>
    </row>
    <row r="85" spans="1:11" x14ac:dyDescent="0.25">
      <c r="A85" s="14"/>
      <c r="B85" s="2">
        <v>65</v>
      </c>
      <c r="C85" s="2" t="s">
        <v>93</v>
      </c>
      <c r="D85" s="2" t="s">
        <v>11</v>
      </c>
      <c r="E85" s="2">
        <v>13</v>
      </c>
      <c r="F85" s="14"/>
      <c r="G85" s="2">
        <v>13</v>
      </c>
      <c r="H85" s="2"/>
      <c r="I85" s="2"/>
      <c r="J85" s="2"/>
      <c r="K85" s="14"/>
    </row>
    <row r="86" spans="1:11" ht="6.6" customHeight="1" x14ac:dyDescent="0.25"/>
    <row r="87" spans="1:11" x14ac:dyDescent="0.25">
      <c r="A87" s="14" t="s">
        <v>94</v>
      </c>
      <c r="B87" s="2">
        <v>66</v>
      </c>
      <c r="C87" s="2" t="s">
        <v>11</v>
      </c>
      <c r="D87" s="2" t="s">
        <v>96</v>
      </c>
      <c r="E87" s="2">
        <v>11</v>
      </c>
      <c r="F87" s="8">
        <v>11</v>
      </c>
      <c r="G87" s="2">
        <v>11</v>
      </c>
      <c r="H87" s="2"/>
      <c r="I87" s="2"/>
      <c r="J87" s="2"/>
      <c r="K87" s="14" t="s">
        <v>45</v>
      </c>
    </row>
    <row r="88" spans="1:11" x14ac:dyDescent="0.25">
      <c r="A88" s="14"/>
      <c r="B88" s="2">
        <v>67</v>
      </c>
      <c r="C88" s="2" t="s">
        <v>11</v>
      </c>
      <c r="D88" s="2" t="s">
        <v>97</v>
      </c>
      <c r="E88" s="2">
        <v>160</v>
      </c>
      <c r="F88" s="8">
        <v>160</v>
      </c>
      <c r="G88" s="2">
        <v>160</v>
      </c>
      <c r="H88" s="2"/>
      <c r="I88" s="2"/>
      <c r="J88" s="2"/>
      <c r="K88" s="14"/>
    </row>
    <row r="89" spans="1:11" x14ac:dyDescent="0.25">
      <c r="A89" s="14"/>
      <c r="B89" s="2">
        <v>68</v>
      </c>
      <c r="C89" s="2" t="s">
        <v>95</v>
      </c>
      <c r="D89" s="2" t="s">
        <v>98</v>
      </c>
      <c r="E89" s="2">
        <v>7</v>
      </c>
      <c r="F89" s="8">
        <v>7</v>
      </c>
      <c r="G89" s="2"/>
      <c r="H89" s="2"/>
      <c r="I89" s="2"/>
      <c r="J89" s="2">
        <v>7</v>
      </c>
      <c r="K89" s="14"/>
    </row>
  </sheetData>
  <mergeCells count="55">
    <mergeCell ref="A87:A89"/>
    <mergeCell ref="K87:K89"/>
    <mergeCell ref="A77:A81"/>
    <mergeCell ref="F77:F81"/>
    <mergeCell ref="K79:K81"/>
    <mergeCell ref="K77:K78"/>
    <mergeCell ref="A83:A85"/>
    <mergeCell ref="F83:F85"/>
    <mergeCell ref="K83:K85"/>
    <mergeCell ref="K70:K71"/>
    <mergeCell ref="A70:A71"/>
    <mergeCell ref="A73:A75"/>
    <mergeCell ref="F73:F75"/>
    <mergeCell ref="K73:K75"/>
    <mergeCell ref="A59:A62"/>
    <mergeCell ref="F59:F62"/>
    <mergeCell ref="K59:K62"/>
    <mergeCell ref="K66:K68"/>
    <mergeCell ref="A66:A68"/>
    <mergeCell ref="A48:A49"/>
    <mergeCell ref="F48:F49"/>
    <mergeCell ref="K48:K49"/>
    <mergeCell ref="A55:A57"/>
    <mergeCell ref="F55:F57"/>
    <mergeCell ref="K55:K57"/>
    <mergeCell ref="F40:F43"/>
    <mergeCell ref="A40:A43"/>
    <mergeCell ref="K40:K43"/>
    <mergeCell ref="A45:A46"/>
    <mergeCell ref="F45:F46"/>
    <mergeCell ref="A28:A34"/>
    <mergeCell ref="F30:F34"/>
    <mergeCell ref="K28:K30"/>
    <mergeCell ref="K31:K34"/>
    <mergeCell ref="F36:F38"/>
    <mergeCell ref="K36:K38"/>
    <mergeCell ref="A36:A38"/>
    <mergeCell ref="F14:F22"/>
    <mergeCell ref="K14:K22"/>
    <mergeCell ref="A14:A22"/>
    <mergeCell ref="K24:K25"/>
    <mergeCell ref="A24:A26"/>
    <mergeCell ref="F5:F7"/>
    <mergeCell ref="K5:K7"/>
    <mergeCell ref="F11:F12"/>
    <mergeCell ref="K9:K12"/>
    <mergeCell ref="A3:A4"/>
    <mergeCell ref="A5:A7"/>
    <mergeCell ref="A9:A12"/>
    <mergeCell ref="G3:J3"/>
    <mergeCell ref="C3:D3"/>
    <mergeCell ref="B3:B4"/>
    <mergeCell ref="K3:K4"/>
    <mergeCell ref="E3:E4"/>
    <mergeCell ref="F3:F4"/>
  </mergeCells>
  <printOptions horizontalCentered="1"/>
  <pageMargins left="0.31496062992125984" right="0.31496062992125984" top="0.55118110236220474" bottom="0.55118110236220474" header="0" footer="0"/>
  <pageSetup scale="84" orientation="landscape" r:id="rId1"/>
  <rowBreaks count="1" manualBreakCount="1">
    <brk id="4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topLeftCell="A2" zoomScaleNormal="100" workbookViewId="0">
      <selection activeCell="A2" sqref="A2:H69"/>
    </sheetView>
  </sheetViews>
  <sheetFormatPr baseColWidth="10" defaultRowHeight="15" x14ac:dyDescent="0.25"/>
  <cols>
    <col min="1" max="1" width="6.85546875" customWidth="1"/>
    <col min="2" max="2" width="19.5703125" customWidth="1"/>
    <col min="3" max="3" width="24.85546875" customWidth="1"/>
    <col min="4" max="4" width="12" customWidth="1"/>
    <col min="5" max="5" width="9.140625" customWidth="1"/>
    <col min="6" max="6" width="13" customWidth="1"/>
    <col min="7" max="7" width="10.140625" customWidth="1"/>
    <col min="8" max="8" width="16.5703125" customWidth="1"/>
  </cols>
  <sheetData>
    <row r="2" spans="1:8" x14ac:dyDescent="0.25">
      <c r="A2" t="s">
        <v>100</v>
      </c>
    </row>
    <row r="3" spans="1:8" ht="31.5" customHeight="1" x14ac:dyDescent="0.25">
      <c r="A3" s="5" t="s">
        <v>0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7</v>
      </c>
      <c r="G3" s="6" t="s">
        <v>6</v>
      </c>
      <c r="H3" s="10" t="s">
        <v>8</v>
      </c>
    </row>
    <row r="4" spans="1:8" x14ac:dyDescent="0.25">
      <c r="A4" s="2">
        <v>1</v>
      </c>
      <c r="B4" s="2" t="s">
        <v>11</v>
      </c>
      <c r="C4" s="2" t="s">
        <v>12</v>
      </c>
      <c r="D4" s="2">
        <v>5</v>
      </c>
      <c r="E4" s="2">
        <v>18</v>
      </c>
      <c r="F4" s="2"/>
      <c r="G4" s="2"/>
      <c r="H4" s="2" t="s">
        <v>13</v>
      </c>
    </row>
    <row r="5" spans="1:8" x14ac:dyDescent="0.25">
      <c r="A5" s="2">
        <v>2</v>
      </c>
      <c r="B5" s="2" t="s">
        <v>12</v>
      </c>
      <c r="C5" s="2" t="s">
        <v>14</v>
      </c>
      <c r="D5" s="2"/>
      <c r="E5" s="2">
        <v>13</v>
      </c>
      <c r="F5" s="2"/>
      <c r="G5" s="2"/>
      <c r="H5" s="2" t="s">
        <v>13</v>
      </c>
    </row>
    <row r="6" spans="1:8" x14ac:dyDescent="0.25">
      <c r="A6" s="2">
        <v>3</v>
      </c>
      <c r="B6" s="2" t="s">
        <v>14</v>
      </c>
      <c r="C6" s="2" t="s">
        <v>17</v>
      </c>
      <c r="D6" s="2"/>
      <c r="E6" s="2">
        <v>20</v>
      </c>
      <c r="F6" s="2"/>
      <c r="G6" s="2"/>
      <c r="H6" s="2" t="s">
        <v>13</v>
      </c>
    </row>
    <row r="7" spans="1:8" x14ac:dyDescent="0.25">
      <c r="A7" s="2">
        <v>4</v>
      </c>
      <c r="B7" s="2" t="s">
        <v>17</v>
      </c>
      <c r="C7" s="2" t="s">
        <v>16</v>
      </c>
      <c r="D7" s="2"/>
      <c r="E7" s="2"/>
      <c r="F7" s="2"/>
      <c r="G7" s="2">
        <v>25</v>
      </c>
      <c r="H7" s="2" t="s">
        <v>13</v>
      </c>
    </row>
    <row r="8" spans="1:8" x14ac:dyDescent="0.25">
      <c r="A8" s="2">
        <v>5</v>
      </c>
      <c r="B8" s="2" t="s">
        <v>17</v>
      </c>
      <c r="C8" s="2" t="s">
        <v>18</v>
      </c>
      <c r="D8" s="2"/>
      <c r="E8" s="2"/>
      <c r="F8" s="2"/>
      <c r="G8" s="2">
        <v>74</v>
      </c>
      <c r="H8" s="2" t="s">
        <v>13</v>
      </c>
    </row>
    <row r="9" spans="1:8" x14ac:dyDescent="0.25">
      <c r="A9" s="2">
        <v>6</v>
      </c>
      <c r="B9" s="2" t="s">
        <v>17</v>
      </c>
      <c r="C9" s="2" t="s">
        <v>19</v>
      </c>
      <c r="D9" s="2"/>
      <c r="E9" s="2"/>
      <c r="F9" s="2"/>
      <c r="G9" s="2">
        <v>13</v>
      </c>
      <c r="H9" s="2" t="s">
        <v>13</v>
      </c>
    </row>
    <row r="10" spans="1:8" x14ac:dyDescent="0.25">
      <c r="A10" s="2">
        <v>7</v>
      </c>
      <c r="B10" s="2" t="s">
        <v>19</v>
      </c>
      <c r="C10" s="2" t="s">
        <v>20</v>
      </c>
      <c r="D10" s="2"/>
      <c r="E10" s="2"/>
      <c r="F10" s="2"/>
      <c r="G10" s="2">
        <v>12</v>
      </c>
      <c r="H10" s="2" t="s">
        <v>13</v>
      </c>
    </row>
    <row r="11" spans="1:8" x14ac:dyDescent="0.25">
      <c r="A11" s="2">
        <v>8</v>
      </c>
      <c r="B11" s="2" t="s">
        <v>11</v>
      </c>
      <c r="C11" s="2" t="s">
        <v>23</v>
      </c>
      <c r="D11" s="2">
        <v>52</v>
      </c>
      <c r="E11" s="2"/>
      <c r="F11" s="2"/>
      <c r="G11" s="2"/>
      <c r="H11" s="2" t="s">
        <v>13</v>
      </c>
    </row>
    <row r="12" spans="1:8" x14ac:dyDescent="0.25">
      <c r="A12" s="2">
        <v>9</v>
      </c>
      <c r="B12" s="2" t="s">
        <v>23</v>
      </c>
      <c r="C12" s="2" t="s">
        <v>24</v>
      </c>
      <c r="D12" s="2"/>
      <c r="E12" s="2">
        <v>8</v>
      </c>
      <c r="F12" s="2"/>
      <c r="G12" s="2"/>
      <c r="H12" s="2" t="s">
        <v>13</v>
      </c>
    </row>
    <row r="13" spans="1:8" x14ac:dyDescent="0.25">
      <c r="A13" s="2">
        <v>10</v>
      </c>
      <c r="B13" s="2" t="s">
        <v>24</v>
      </c>
      <c r="C13" s="2" t="s">
        <v>25</v>
      </c>
      <c r="D13" s="2"/>
      <c r="E13" s="2">
        <v>8</v>
      </c>
      <c r="F13" s="2"/>
      <c r="G13" s="2"/>
      <c r="H13" s="2" t="s">
        <v>13</v>
      </c>
    </row>
    <row r="14" spans="1:8" x14ac:dyDescent="0.25">
      <c r="A14" s="2">
        <v>11</v>
      </c>
      <c r="B14" s="2" t="s">
        <v>25</v>
      </c>
      <c r="C14" s="2" t="s">
        <v>26</v>
      </c>
      <c r="D14" s="2"/>
      <c r="E14" s="2">
        <v>24</v>
      </c>
      <c r="F14" s="2"/>
      <c r="G14" s="2"/>
      <c r="H14" s="2" t="s">
        <v>13</v>
      </c>
    </row>
    <row r="15" spans="1:8" x14ac:dyDescent="0.25">
      <c r="A15" s="2">
        <v>12</v>
      </c>
      <c r="B15" s="2" t="s">
        <v>26</v>
      </c>
      <c r="C15" s="2" t="s">
        <v>27</v>
      </c>
      <c r="D15" s="2"/>
      <c r="E15" s="2">
        <v>10</v>
      </c>
      <c r="F15" s="2"/>
      <c r="G15" s="2"/>
      <c r="H15" s="2" t="s">
        <v>13</v>
      </c>
    </row>
    <row r="16" spans="1:8" x14ac:dyDescent="0.25">
      <c r="A16" s="2">
        <v>13</v>
      </c>
      <c r="B16" s="2" t="s">
        <v>27</v>
      </c>
      <c r="C16" s="2" t="s">
        <v>28</v>
      </c>
      <c r="D16" s="2"/>
      <c r="E16" s="2"/>
      <c r="F16" s="2"/>
      <c r="G16" s="2">
        <v>14</v>
      </c>
      <c r="H16" s="2" t="s">
        <v>13</v>
      </c>
    </row>
    <row r="17" spans="1:8" x14ac:dyDescent="0.25">
      <c r="A17" s="2">
        <v>14</v>
      </c>
      <c r="B17" s="2" t="s">
        <v>28</v>
      </c>
      <c r="C17" s="2" t="s">
        <v>29</v>
      </c>
      <c r="D17" s="2"/>
      <c r="E17" s="2"/>
      <c r="F17" s="2"/>
      <c r="G17" s="2">
        <v>4</v>
      </c>
      <c r="H17" s="2" t="s">
        <v>13</v>
      </c>
    </row>
    <row r="18" spans="1:8" x14ac:dyDescent="0.25">
      <c r="A18" s="2">
        <v>15</v>
      </c>
      <c r="B18" s="2" t="s">
        <v>29</v>
      </c>
      <c r="C18" s="2" t="s">
        <v>30</v>
      </c>
      <c r="D18" s="2"/>
      <c r="E18" s="2"/>
      <c r="F18" s="2"/>
      <c r="G18" s="2">
        <v>5</v>
      </c>
      <c r="H18" s="2" t="s">
        <v>13</v>
      </c>
    </row>
    <row r="19" spans="1:8" x14ac:dyDescent="0.25">
      <c r="A19" s="2">
        <v>16</v>
      </c>
      <c r="B19" s="2" t="s">
        <v>30</v>
      </c>
      <c r="C19" s="2" t="s">
        <v>31</v>
      </c>
      <c r="D19" s="2"/>
      <c r="E19" s="2"/>
      <c r="F19" s="2"/>
      <c r="G19" s="2">
        <v>47</v>
      </c>
      <c r="H19" s="2" t="s">
        <v>13</v>
      </c>
    </row>
    <row r="20" spans="1:8" x14ac:dyDescent="0.25">
      <c r="A20" s="2">
        <v>17</v>
      </c>
      <c r="B20" s="2" t="s">
        <v>31</v>
      </c>
      <c r="C20" s="2" t="s">
        <v>34</v>
      </c>
      <c r="D20" s="2"/>
      <c r="E20" s="2"/>
      <c r="F20" s="2"/>
      <c r="G20" s="2">
        <v>80</v>
      </c>
      <c r="H20" s="2" t="s">
        <v>13</v>
      </c>
    </row>
    <row r="21" spans="1:8" x14ac:dyDescent="0.25">
      <c r="A21" s="2">
        <v>18</v>
      </c>
      <c r="B21" s="2" t="s">
        <v>31</v>
      </c>
      <c r="C21" s="2" t="s">
        <v>33</v>
      </c>
      <c r="D21" s="2"/>
      <c r="E21" s="2"/>
      <c r="F21" s="2"/>
      <c r="G21" s="2">
        <v>50</v>
      </c>
      <c r="H21" s="2" t="s">
        <v>13</v>
      </c>
    </row>
    <row r="22" spans="1:8" x14ac:dyDescent="0.25">
      <c r="A22" s="2">
        <v>19</v>
      </c>
      <c r="B22" s="2" t="s">
        <v>33</v>
      </c>
      <c r="C22" s="2" t="s">
        <v>35</v>
      </c>
      <c r="D22" s="2"/>
      <c r="E22" s="2"/>
      <c r="F22" s="2"/>
      <c r="G22" s="2">
        <v>56</v>
      </c>
      <c r="H22" s="2" t="s">
        <v>36</v>
      </c>
    </row>
    <row r="23" spans="1:8" x14ac:dyDescent="0.25">
      <c r="A23" s="2">
        <v>20</v>
      </c>
      <c r="B23" s="2" t="s">
        <v>33</v>
      </c>
      <c r="C23" s="2" t="s">
        <v>34</v>
      </c>
      <c r="D23" s="13"/>
      <c r="E23" s="13"/>
      <c r="F23" s="13">
        <v>30</v>
      </c>
      <c r="G23" s="2"/>
      <c r="H23" s="2" t="s">
        <v>13</v>
      </c>
    </row>
    <row r="24" spans="1:8" x14ac:dyDescent="0.25">
      <c r="A24" s="2">
        <v>21</v>
      </c>
      <c r="B24" s="2" t="s">
        <v>34</v>
      </c>
      <c r="C24" s="2" t="s">
        <v>44</v>
      </c>
      <c r="D24" s="13"/>
      <c r="E24" s="13"/>
      <c r="F24" s="13">
        <v>85</v>
      </c>
      <c r="G24" s="2"/>
      <c r="H24" s="2" t="s">
        <v>13</v>
      </c>
    </row>
    <row r="25" spans="1:8" x14ac:dyDescent="0.25">
      <c r="A25" s="2">
        <v>22</v>
      </c>
      <c r="B25" s="2" t="s">
        <v>39</v>
      </c>
      <c r="C25" s="2" t="s">
        <v>40</v>
      </c>
      <c r="D25" s="13"/>
      <c r="E25" s="13"/>
      <c r="F25" s="13">
        <v>80</v>
      </c>
      <c r="G25" s="2"/>
      <c r="H25" s="2" t="s">
        <v>13</v>
      </c>
    </row>
    <row r="26" spans="1:8" x14ac:dyDescent="0.25">
      <c r="A26" s="2">
        <v>23</v>
      </c>
      <c r="B26" s="2" t="s">
        <v>40</v>
      </c>
      <c r="C26" s="2" t="s">
        <v>41</v>
      </c>
      <c r="D26" s="13"/>
      <c r="E26" s="13"/>
      <c r="F26" s="13">
        <v>110</v>
      </c>
      <c r="G26" s="2"/>
      <c r="H26" s="2" t="s">
        <v>45</v>
      </c>
    </row>
    <row r="27" spans="1:8" x14ac:dyDescent="0.25">
      <c r="A27" s="2">
        <v>24</v>
      </c>
      <c r="B27" s="2" t="s">
        <v>41</v>
      </c>
      <c r="C27" s="2" t="s">
        <v>42</v>
      </c>
      <c r="D27" s="13"/>
      <c r="E27" s="13"/>
      <c r="F27" s="13">
        <v>44</v>
      </c>
      <c r="G27" s="2"/>
      <c r="H27" s="2" t="s">
        <v>45</v>
      </c>
    </row>
    <row r="28" spans="1:8" x14ac:dyDescent="0.25">
      <c r="A28" s="2">
        <v>25</v>
      </c>
      <c r="B28" s="2" t="s">
        <v>42</v>
      </c>
      <c r="C28" s="2" t="s">
        <v>43</v>
      </c>
      <c r="D28" s="13"/>
      <c r="E28" s="13">
        <v>32</v>
      </c>
      <c r="F28" s="13"/>
      <c r="G28" s="2"/>
      <c r="H28" s="2" t="s">
        <v>45</v>
      </c>
    </row>
    <row r="29" spans="1:8" x14ac:dyDescent="0.25">
      <c r="A29" s="2">
        <v>26</v>
      </c>
      <c r="B29" s="2" t="s">
        <v>43</v>
      </c>
      <c r="C29" s="2" t="s">
        <v>11</v>
      </c>
      <c r="D29" s="13">
        <v>24</v>
      </c>
      <c r="E29" s="13"/>
      <c r="F29" s="13"/>
      <c r="G29" s="2"/>
      <c r="H29" s="2" t="s">
        <v>45</v>
      </c>
    </row>
    <row r="30" spans="1:8" x14ac:dyDescent="0.25">
      <c r="A30" s="2">
        <v>27</v>
      </c>
      <c r="B30" s="2" t="s">
        <v>47</v>
      </c>
      <c r="C30" s="2" t="s">
        <v>48</v>
      </c>
      <c r="D30" s="2"/>
      <c r="E30" s="2"/>
      <c r="F30" s="2">
        <v>35</v>
      </c>
      <c r="G30" s="2"/>
      <c r="H30" s="2" t="s">
        <v>45</v>
      </c>
    </row>
    <row r="31" spans="1:8" x14ac:dyDescent="0.25">
      <c r="A31" s="2">
        <v>28</v>
      </c>
      <c r="B31" s="2" t="s">
        <v>48</v>
      </c>
      <c r="C31" s="2" t="s">
        <v>49</v>
      </c>
      <c r="D31" s="2"/>
      <c r="E31" s="2"/>
      <c r="F31" s="2">
        <v>55</v>
      </c>
      <c r="G31" s="2"/>
      <c r="H31" s="2" t="s">
        <v>45</v>
      </c>
    </row>
    <row r="32" spans="1:8" x14ac:dyDescent="0.25">
      <c r="A32" s="2">
        <v>29</v>
      </c>
      <c r="B32" s="2" t="s">
        <v>49</v>
      </c>
      <c r="C32" s="2" t="s">
        <v>50</v>
      </c>
      <c r="D32" s="2"/>
      <c r="E32" s="2"/>
      <c r="F32" s="2"/>
      <c r="G32" s="2">
        <v>320</v>
      </c>
      <c r="H32" s="2" t="s">
        <v>45</v>
      </c>
    </row>
    <row r="33" spans="1:8" x14ac:dyDescent="0.25">
      <c r="A33" s="2">
        <v>30</v>
      </c>
      <c r="B33" s="2" t="s">
        <v>48</v>
      </c>
      <c r="C33" s="2" t="s">
        <v>52</v>
      </c>
      <c r="D33" s="2"/>
      <c r="E33" s="2"/>
      <c r="F33" s="2">
        <v>20</v>
      </c>
      <c r="G33" s="2"/>
      <c r="H33" s="2" t="s">
        <v>13</v>
      </c>
    </row>
    <row r="34" spans="1:8" x14ac:dyDescent="0.25">
      <c r="A34" s="2">
        <v>31</v>
      </c>
      <c r="B34" s="2" t="s">
        <v>52</v>
      </c>
      <c r="C34" s="2" t="s">
        <v>53</v>
      </c>
      <c r="D34" s="2"/>
      <c r="E34" s="2"/>
      <c r="F34" s="2">
        <v>10</v>
      </c>
      <c r="G34" s="2"/>
      <c r="H34" s="2" t="s">
        <v>13</v>
      </c>
    </row>
    <row r="35" spans="1:8" x14ac:dyDescent="0.25">
      <c r="A35" s="2">
        <v>32</v>
      </c>
      <c r="B35" s="2" t="s">
        <v>53</v>
      </c>
      <c r="C35" s="2" t="s">
        <v>54</v>
      </c>
      <c r="D35" s="2"/>
      <c r="E35" s="2"/>
      <c r="F35" s="2"/>
      <c r="G35" s="2">
        <v>15</v>
      </c>
      <c r="H35" s="2" t="s">
        <v>13</v>
      </c>
    </row>
    <row r="36" spans="1:8" x14ac:dyDescent="0.25">
      <c r="A36" s="2">
        <v>33</v>
      </c>
      <c r="B36" s="2" t="s">
        <v>54</v>
      </c>
      <c r="C36" s="2" t="s">
        <v>55</v>
      </c>
      <c r="D36" s="2"/>
      <c r="E36" s="2"/>
      <c r="F36" s="2"/>
      <c r="G36" s="2">
        <v>8</v>
      </c>
      <c r="H36" s="2" t="s">
        <v>13</v>
      </c>
    </row>
    <row r="37" spans="1:8" x14ac:dyDescent="0.25">
      <c r="A37" s="2">
        <v>34</v>
      </c>
      <c r="B37" s="2" t="s">
        <v>54</v>
      </c>
      <c r="C37" s="2" t="s">
        <v>57</v>
      </c>
      <c r="D37" s="2"/>
      <c r="E37" s="2"/>
      <c r="F37" s="2">
        <v>53</v>
      </c>
      <c r="G37" s="2">
        <v>27</v>
      </c>
      <c r="H37" s="2" t="s">
        <v>45</v>
      </c>
    </row>
    <row r="38" spans="1:8" x14ac:dyDescent="0.25">
      <c r="A38" s="2">
        <v>35</v>
      </c>
      <c r="B38" s="2" t="s">
        <v>57</v>
      </c>
      <c r="C38" s="2" t="s">
        <v>50</v>
      </c>
      <c r="D38" s="2"/>
      <c r="E38" s="2"/>
      <c r="F38" s="2"/>
      <c r="G38" s="2">
        <v>259</v>
      </c>
      <c r="H38" s="2" t="s">
        <v>45</v>
      </c>
    </row>
    <row r="39" spans="1:8" x14ac:dyDescent="0.25">
      <c r="A39" s="2">
        <v>36</v>
      </c>
      <c r="B39" s="2" t="s">
        <v>50</v>
      </c>
      <c r="C39" s="7" t="s">
        <v>59</v>
      </c>
      <c r="D39" s="2"/>
      <c r="E39" s="2">
        <v>45</v>
      </c>
      <c r="F39" s="2"/>
      <c r="G39" s="2"/>
      <c r="H39" s="2" t="s">
        <v>13</v>
      </c>
    </row>
    <row r="40" spans="1:8" x14ac:dyDescent="0.25">
      <c r="A40" s="2">
        <v>37</v>
      </c>
      <c r="B40" s="7" t="s">
        <v>59</v>
      </c>
      <c r="C40" s="7" t="s">
        <v>60</v>
      </c>
      <c r="D40" s="2"/>
      <c r="E40" s="2">
        <v>74</v>
      </c>
      <c r="F40" s="2"/>
      <c r="G40" s="2"/>
      <c r="H40" s="2" t="s">
        <v>13</v>
      </c>
    </row>
    <row r="41" spans="1:8" x14ac:dyDescent="0.25">
      <c r="A41" s="2">
        <v>38</v>
      </c>
      <c r="B41" s="7" t="s">
        <v>59</v>
      </c>
      <c r="C41" s="2" t="s">
        <v>62</v>
      </c>
      <c r="D41" s="2"/>
      <c r="E41" s="2">
        <v>31</v>
      </c>
      <c r="F41" s="2"/>
      <c r="G41" s="2"/>
      <c r="H41" s="2" t="s">
        <v>13</v>
      </c>
    </row>
    <row r="42" spans="1:8" x14ac:dyDescent="0.25">
      <c r="A42" s="2">
        <v>39</v>
      </c>
      <c r="B42" s="2" t="s">
        <v>50</v>
      </c>
      <c r="C42" s="2" t="s">
        <v>64</v>
      </c>
      <c r="D42" s="2">
        <v>86</v>
      </c>
      <c r="E42" s="2"/>
      <c r="F42" s="2"/>
      <c r="G42" s="2"/>
      <c r="H42" s="2" t="s">
        <v>45</v>
      </c>
    </row>
    <row r="43" spans="1:8" x14ac:dyDescent="0.25">
      <c r="A43" s="2">
        <v>40</v>
      </c>
      <c r="B43" s="2" t="s">
        <v>64</v>
      </c>
      <c r="C43" s="2" t="s">
        <v>67</v>
      </c>
      <c r="D43" s="2"/>
      <c r="E43" s="2"/>
      <c r="F43" s="2"/>
      <c r="G43" s="2">
        <v>69</v>
      </c>
      <c r="H43" s="2" t="s">
        <v>45</v>
      </c>
    </row>
    <row r="44" spans="1:8" x14ac:dyDescent="0.25">
      <c r="A44" s="2">
        <v>44</v>
      </c>
      <c r="B44" s="2" t="s">
        <v>67</v>
      </c>
      <c r="C44" s="2" t="s">
        <v>66</v>
      </c>
      <c r="D44" s="2"/>
      <c r="E44" s="2"/>
      <c r="F44" s="2"/>
      <c r="G44" s="2">
        <v>260</v>
      </c>
      <c r="H44" s="2" t="s">
        <v>45</v>
      </c>
    </row>
    <row r="45" spans="1:8" x14ac:dyDescent="0.25">
      <c r="A45" s="2">
        <v>45</v>
      </c>
      <c r="B45" s="2" t="s">
        <v>66</v>
      </c>
      <c r="C45" s="2" t="s">
        <v>68</v>
      </c>
      <c r="D45" s="2"/>
      <c r="E45" s="2"/>
      <c r="F45" s="2"/>
      <c r="G45" s="2">
        <v>84</v>
      </c>
      <c r="H45" s="2" t="s">
        <v>45</v>
      </c>
    </row>
    <row r="46" spans="1:8" x14ac:dyDescent="0.25">
      <c r="A46" s="2">
        <v>43</v>
      </c>
      <c r="B46" s="2" t="s">
        <v>68</v>
      </c>
      <c r="C46" s="2" t="s">
        <v>70</v>
      </c>
      <c r="D46" s="2"/>
      <c r="E46" s="2"/>
      <c r="F46" s="2"/>
      <c r="G46" s="2">
        <v>72</v>
      </c>
      <c r="H46" s="2" t="s">
        <v>45</v>
      </c>
    </row>
    <row r="47" spans="1:8" x14ac:dyDescent="0.25">
      <c r="A47" s="2">
        <v>46</v>
      </c>
      <c r="B47" s="2" t="s">
        <v>70</v>
      </c>
      <c r="C47" s="2" t="s">
        <v>72</v>
      </c>
      <c r="D47" s="2"/>
      <c r="E47" s="2">
        <v>25</v>
      </c>
      <c r="F47" s="2"/>
      <c r="G47" s="2"/>
      <c r="H47" s="2" t="s">
        <v>45</v>
      </c>
    </row>
    <row r="48" spans="1:8" x14ac:dyDescent="0.25">
      <c r="A48" s="2">
        <v>47</v>
      </c>
      <c r="B48" s="2" t="s">
        <v>72</v>
      </c>
      <c r="C48" s="2" t="s">
        <v>71</v>
      </c>
      <c r="D48" s="2">
        <v>99</v>
      </c>
      <c r="E48" s="2"/>
      <c r="F48" s="2"/>
      <c r="G48" s="2"/>
      <c r="H48" s="2" t="s">
        <v>45</v>
      </c>
    </row>
    <row r="49" spans="1:8" x14ac:dyDescent="0.25">
      <c r="A49" s="2">
        <v>48</v>
      </c>
      <c r="B49" s="2" t="s">
        <v>71</v>
      </c>
      <c r="C49" s="2" t="s">
        <v>73</v>
      </c>
      <c r="D49" s="2"/>
      <c r="E49" s="2">
        <v>51</v>
      </c>
      <c r="F49" s="2"/>
      <c r="G49" s="2"/>
      <c r="H49" s="2" t="s">
        <v>45</v>
      </c>
    </row>
    <row r="50" spans="1:8" x14ac:dyDescent="0.25">
      <c r="A50" s="2">
        <v>49</v>
      </c>
      <c r="B50" s="2" t="s">
        <v>71</v>
      </c>
      <c r="C50" s="2" t="s">
        <v>74</v>
      </c>
      <c r="D50" s="2"/>
      <c r="E50" s="2">
        <v>42</v>
      </c>
      <c r="F50" s="2"/>
      <c r="G50" s="2"/>
      <c r="H50" s="2" t="s">
        <v>45</v>
      </c>
    </row>
    <row r="51" spans="1:8" x14ac:dyDescent="0.25">
      <c r="A51" s="2">
        <v>50</v>
      </c>
      <c r="B51" s="2" t="s">
        <v>73</v>
      </c>
      <c r="C51" s="2" t="s">
        <v>68</v>
      </c>
      <c r="D51" s="2"/>
      <c r="E51" s="2"/>
      <c r="F51" s="2"/>
      <c r="G51" s="2">
        <v>70</v>
      </c>
      <c r="H51" s="2" t="s">
        <v>45</v>
      </c>
    </row>
    <row r="52" spans="1:8" x14ac:dyDescent="0.25">
      <c r="A52" s="2">
        <v>51</v>
      </c>
      <c r="B52" s="2" t="s">
        <v>73</v>
      </c>
      <c r="C52" s="2" t="s">
        <v>77</v>
      </c>
      <c r="D52" s="2"/>
      <c r="E52" s="2">
        <v>128</v>
      </c>
      <c r="F52" s="2"/>
      <c r="G52" s="2"/>
      <c r="H52" s="2" t="s">
        <v>45</v>
      </c>
    </row>
    <row r="53" spans="1:8" x14ac:dyDescent="0.25">
      <c r="A53" s="2">
        <v>52</v>
      </c>
      <c r="B53" s="2" t="s">
        <v>73</v>
      </c>
      <c r="C53" s="2" t="s">
        <v>78</v>
      </c>
      <c r="D53" s="2"/>
      <c r="E53" s="2"/>
      <c r="F53" s="2"/>
      <c r="G53" s="2">
        <v>200</v>
      </c>
      <c r="H53" s="2" t="s">
        <v>45</v>
      </c>
    </row>
    <row r="54" spans="1:8" x14ac:dyDescent="0.25">
      <c r="A54" s="2">
        <v>53</v>
      </c>
      <c r="B54" s="2" t="s">
        <v>78</v>
      </c>
      <c r="C54" s="2" t="s">
        <v>80</v>
      </c>
      <c r="D54" s="2"/>
      <c r="E54" s="2"/>
      <c r="F54" s="2"/>
      <c r="G54" s="2">
        <v>146</v>
      </c>
      <c r="H54" s="2" t="s">
        <v>13</v>
      </c>
    </row>
    <row r="55" spans="1:8" ht="15.75" customHeight="1" x14ac:dyDescent="0.25">
      <c r="A55" s="2">
        <v>54</v>
      </c>
      <c r="B55" s="2" t="s">
        <v>78</v>
      </c>
      <c r="C55" s="2" t="s">
        <v>81</v>
      </c>
      <c r="D55" s="2"/>
      <c r="E55" s="2"/>
      <c r="F55" s="2"/>
      <c r="G55" s="2">
        <v>66</v>
      </c>
      <c r="H55" s="2" t="s">
        <v>13</v>
      </c>
    </row>
    <row r="56" spans="1:8" x14ac:dyDescent="0.25">
      <c r="A56" s="2">
        <v>55</v>
      </c>
      <c r="B56" s="2" t="s">
        <v>78</v>
      </c>
      <c r="C56" s="2" t="s">
        <v>83</v>
      </c>
      <c r="D56" s="2"/>
      <c r="E56" s="2"/>
      <c r="F56" s="2"/>
      <c r="G56" s="2">
        <v>100</v>
      </c>
      <c r="H56" s="2" t="s">
        <v>13</v>
      </c>
    </row>
    <row r="57" spans="1:8" x14ac:dyDescent="0.25">
      <c r="A57" s="2">
        <v>56</v>
      </c>
      <c r="B57" s="2" t="s">
        <v>83</v>
      </c>
      <c r="C57" s="2" t="s">
        <v>84</v>
      </c>
      <c r="D57" s="2"/>
      <c r="E57" s="2"/>
      <c r="F57" s="2"/>
      <c r="G57" s="2">
        <v>48</v>
      </c>
      <c r="H57" s="2" t="s">
        <v>13</v>
      </c>
    </row>
    <row r="58" spans="1:8" x14ac:dyDescent="0.25">
      <c r="A58" s="2">
        <v>57</v>
      </c>
      <c r="B58" s="2" t="s">
        <v>84</v>
      </c>
      <c r="C58" s="2" t="s">
        <v>77</v>
      </c>
      <c r="D58" s="2"/>
      <c r="E58" s="2"/>
      <c r="F58" s="2"/>
      <c r="G58" s="2">
        <v>12</v>
      </c>
      <c r="H58" s="2" t="s">
        <v>13</v>
      </c>
    </row>
    <row r="59" spans="1:8" x14ac:dyDescent="0.25">
      <c r="A59" s="2">
        <v>58</v>
      </c>
      <c r="B59" s="2" t="s">
        <v>77</v>
      </c>
      <c r="C59" s="2" t="s">
        <v>86</v>
      </c>
      <c r="D59" s="2"/>
      <c r="E59" s="2"/>
      <c r="F59" s="2"/>
      <c r="G59" s="2">
        <v>100</v>
      </c>
      <c r="H59" s="2" t="s">
        <v>45</v>
      </c>
    </row>
    <row r="60" spans="1:8" x14ac:dyDescent="0.25">
      <c r="A60" s="2">
        <v>59</v>
      </c>
      <c r="B60" s="2" t="s">
        <v>86</v>
      </c>
      <c r="C60" s="2" t="s">
        <v>87</v>
      </c>
      <c r="D60" s="2"/>
      <c r="E60" s="2"/>
      <c r="F60" s="2"/>
      <c r="G60" s="2">
        <v>40</v>
      </c>
      <c r="H60" s="2" t="s">
        <v>45</v>
      </c>
    </row>
    <row r="61" spans="1:8" x14ac:dyDescent="0.25">
      <c r="A61" s="2">
        <v>60</v>
      </c>
      <c r="B61" s="2" t="s">
        <v>87</v>
      </c>
      <c r="C61" s="2" t="s">
        <v>88</v>
      </c>
      <c r="D61" s="2"/>
      <c r="E61" s="2"/>
      <c r="F61" s="2"/>
      <c r="G61" s="2">
        <v>34</v>
      </c>
      <c r="H61" s="2" t="s">
        <v>13</v>
      </c>
    </row>
    <row r="62" spans="1:8" x14ac:dyDescent="0.25">
      <c r="A62" s="2">
        <v>61</v>
      </c>
      <c r="B62" s="2" t="s">
        <v>88</v>
      </c>
      <c r="C62" s="2" t="s">
        <v>89</v>
      </c>
      <c r="D62" s="2"/>
      <c r="E62" s="2"/>
      <c r="F62" s="2"/>
      <c r="G62" s="2">
        <v>42</v>
      </c>
      <c r="H62" s="2" t="s">
        <v>13</v>
      </c>
    </row>
    <row r="63" spans="1:8" x14ac:dyDescent="0.25">
      <c r="A63" s="2">
        <v>62</v>
      </c>
      <c r="B63" s="2" t="s">
        <v>89</v>
      </c>
      <c r="C63" s="2" t="s">
        <v>90</v>
      </c>
      <c r="D63" s="2"/>
      <c r="E63" s="2"/>
      <c r="F63" s="2"/>
      <c r="G63" s="2">
        <v>80</v>
      </c>
      <c r="H63" s="2" t="s">
        <v>13</v>
      </c>
    </row>
    <row r="64" spans="1:8" x14ac:dyDescent="0.25">
      <c r="A64" s="2">
        <v>63</v>
      </c>
      <c r="B64" s="2" t="s">
        <v>92</v>
      </c>
      <c r="C64" s="2" t="s">
        <v>90</v>
      </c>
      <c r="D64" s="2"/>
      <c r="E64" s="2"/>
      <c r="F64" s="2"/>
      <c r="G64" s="2">
        <v>77</v>
      </c>
      <c r="H64" s="2" t="s">
        <v>45</v>
      </c>
    </row>
    <row r="65" spans="1:8" x14ac:dyDescent="0.25">
      <c r="A65" s="2">
        <v>64</v>
      </c>
      <c r="B65" s="2" t="s">
        <v>90</v>
      </c>
      <c r="C65" s="2" t="s">
        <v>93</v>
      </c>
      <c r="D65" s="2"/>
      <c r="E65" s="2"/>
      <c r="F65" s="2"/>
      <c r="G65" s="2">
        <v>3</v>
      </c>
      <c r="H65" s="2" t="s">
        <v>45</v>
      </c>
    </row>
    <row r="66" spans="1:8" x14ac:dyDescent="0.25">
      <c r="A66" s="2">
        <v>65</v>
      </c>
      <c r="B66" s="2" t="s">
        <v>93</v>
      </c>
      <c r="C66" s="2" t="s">
        <v>11</v>
      </c>
      <c r="D66" s="2">
        <v>13</v>
      </c>
      <c r="E66" s="2"/>
      <c r="F66" s="2"/>
      <c r="G66" s="2"/>
      <c r="H66" s="2" t="s">
        <v>45</v>
      </c>
    </row>
    <row r="67" spans="1:8" x14ac:dyDescent="0.25">
      <c r="A67" s="2">
        <v>66</v>
      </c>
      <c r="B67" s="2" t="s">
        <v>11</v>
      </c>
      <c r="C67" s="2" t="s">
        <v>96</v>
      </c>
      <c r="D67" s="2">
        <v>11</v>
      </c>
      <c r="E67" s="2"/>
      <c r="F67" s="2"/>
      <c r="G67" s="2"/>
      <c r="H67" s="2" t="s">
        <v>45</v>
      </c>
    </row>
    <row r="68" spans="1:8" x14ac:dyDescent="0.25">
      <c r="A68" s="2">
        <v>67</v>
      </c>
      <c r="B68" s="2" t="s">
        <v>11</v>
      </c>
      <c r="C68" s="2" t="s">
        <v>97</v>
      </c>
      <c r="D68" s="2">
        <v>160</v>
      </c>
      <c r="E68" s="2"/>
      <c r="F68" s="2"/>
      <c r="G68" s="2"/>
      <c r="H68" s="2" t="s">
        <v>45</v>
      </c>
    </row>
    <row r="69" spans="1:8" x14ac:dyDescent="0.25">
      <c r="A69" s="2">
        <v>68</v>
      </c>
      <c r="B69" s="2" t="s">
        <v>95</v>
      </c>
      <c r="C69" s="2" t="s">
        <v>98</v>
      </c>
      <c r="D69" s="2"/>
      <c r="E69" s="2"/>
      <c r="F69" s="2"/>
      <c r="G69" s="2">
        <v>7</v>
      </c>
      <c r="H69" s="2" t="s">
        <v>45</v>
      </c>
    </row>
    <row r="70" spans="1:8" x14ac:dyDescent="0.25">
      <c r="D70">
        <f t="shared" ref="D70:G70" si="0">SUM(D4:D69)</f>
        <v>450</v>
      </c>
      <c r="E70">
        <f t="shared" si="0"/>
        <v>529</v>
      </c>
      <c r="F70">
        <f t="shared" si="0"/>
        <v>522</v>
      </c>
      <c r="G70">
        <f t="shared" si="0"/>
        <v>2519</v>
      </c>
      <c r="H70" t="s">
        <v>99</v>
      </c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Red Vial Beni</vt:lpstr>
      <vt:lpstr>Base</vt:lpstr>
      <vt:lpstr>Base!Área_de_impresión</vt:lpstr>
      <vt:lpstr>'Red Vial Beni'!Área_de_impresión</vt:lpstr>
      <vt:lpstr>'Red Vial Beni'!Títulos_a_imprimir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Molina Perez Julio</cp:lastModifiedBy>
  <cp:lastPrinted>2017-12-04T21:43:43Z</cp:lastPrinted>
  <dcterms:created xsi:type="dcterms:W3CDTF">2016-01-04T13:52:04Z</dcterms:created>
  <dcterms:modified xsi:type="dcterms:W3CDTF">2017-12-04T21:45:11Z</dcterms:modified>
</cp:coreProperties>
</file>